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<sst xmlns="http://schemas.openxmlformats.org/spreadsheetml/2006/main" count="14" uniqueCount="14">
  <si>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Расчет стоимость обслуживания   дом 58</t>
  </si>
  <si>
    <t>S жилая</t>
  </si>
  <si>
    <t>кол-во квартир</t>
  </si>
  <si>
    <t>норма/руб./1 чел.</t>
  </si>
  <si>
    <t>норма 1 чел</t>
  </si>
  <si>
    <t>тариф</t>
  </si>
  <si>
    <t>Отопление</t>
  </si>
  <si>
    <t>Освещение</t>
  </si>
  <si>
    <t>ГВС</t>
  </si>
  <si>
    <t>ХВС</t>
  </si>
  <si>
    <t>Водоотведение</t>
  </si>
  <si>
    <t>Охрана</t>
  </si>
  <si>
    <t>Тех.обслуживание</t>
  </si>
  <si>
    <t>ставка в соответствии с норм актами 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</si>
</sst>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0.7109375" style="0" customWidth="1"/>
    <col min="2" max="2" width="13.28125" style="0" customWidth="1"/>
    <col min="3" max="3" width="11.140625" style="0" customWidth="1"/>
    <col min="4" max="4" width="16.421875" style="0" customWidth="1"/>
    <col min="5" max="5" width="17.421875" style="0" customWidth="1"/>
    <col min="7" max="7" width="12.57421875" style="0" customWidth="1"/>
  </cols>
  <sheetData>
    <row r="2" ht="15">
      <c r="A2" t="s">
        <v>0</v>
      </c>
    </row>
    <row r="3" spans="1:8" ht="60">
      <c r="A3" s="1"/>
      <c r="B3" s="6" t="s">
        <v>13</v>
      </c>
      <c r="C3" s="1" t="s">
        <v>1</v>
      </c>
      <c r="D3" s="1" t="s">
        <v>2</v>
      </c>
      <c r="E3" s="1" t="s">
        <v>3</v>
      </c>
      <c r="F3" s="1"/>
      <c r="G3" s="2" t="s">
        <v>4</v>
      </c>
      <c r="H3" s="2" t="s">
        <v>5</v>
      </c>
    </row>
    <row r="4" spans="1:8" ht="15">
      <c r="A4" s="1" t="s">
        <v>6</v>
      </c>
      <c r="B4" s="2">
        <v>30.42</v>
      </c>
      <c r="C4" s="1">
        <v>10930.1</v>
      </c>
      <c r="D4" s="1">
        <v>216</v>
      </c>
      <c r="E4" s="1"/>
      <c r="F4" s="1"/>
      <c r="G4" s="1"/>
      <c r="H4" s="1"/>
    </row>
    <row r="5" spans="1:8" ht="15">
      <c r="A5" s="1" t="s">
        <v>7</v>
      </c>
      <c r="B5" s="3">
        <f>D5*E5/C5</f>
        <v>13.180260990088652</v>
      </c>
      <c r="C5" s="1">
        <v>11471.7</v>
      </c>
      <c r="D5" s="1">
        <v>216</v>
      </c>
      <c r="E5" s="1">
        <v>700</v>
      </c>
      <c r="F5" s="1"/>
      <c r="G5" s="1"/>
      <c r="H5" s="1"/>
    </row>
    <row r="6" spans="1:8" ht="15">
      <c r="A6" s="1" t="s">
        <v>8</v>
      </c>
      <c r="B6" s="3">
        <f>D6*E6/C6</f>
        <v>11.713554486257486</v>
      </c>
      <c r="C6" s="1">
        <v>11471.7</v>
      </c>
      <c r="D6" s="1">
        <v>216</v>
      </c>
      <c r="E6" s="3">
        <f>G6*H6</f>
        <v>622.103625</v>
      </c>
      <c r="F6" s="1"/>
      <c r="G6" s="2">
        <v>4.3875</v>
      </c>
      <c r="H6" s="2">
        <v>141.79</v>
      </c>
    </row>
    <row r="7" spans="1:8" ht="15">
      <c r="A7" s="1" t="s">
        <v>9</v>
      </c>
      <c r="B7" s="3">
        <f>D7*E7/C7</f>
        <v>4.031902390752896</v>
      </c>
      <c r="C7" s="1">
        <v>11471.7</v>
      </c>
      <c r="D7" s="1">
        <v>216</v>
      </c>
      <c r="E7" s="3">
        <f>G7*H7</f>
        <v>214.13321600000003</v>
      </c>
      <c r="F7" s="1"/>
      <c r="G7" s="2">
        <v>6.08333</v>
      </c>
      <c r="H7" s="2">
        <v>35.2</v>
      </c>
    </row>
    <row r="8" spans="1:8" ht="15">
      <c r="A8" s="1" t="s">
        <v>10</v>
      </c>
      <c r="B8" s="3">
        <f>D8*E8/C8</f>
        <v>5.981672825753811</v>
      </c>
      <c r="C8" s="1">
        <v>11471.7</v>
      </c>
      <c r="D8" s="1">
        <v>216</v>
      </c>
      <c r="E8" s="3">
        <f>G8*H8</f>
        <v>317.6849822</v>
      </c>
      <c r="F8" s="1"/>
      <c r="G8" s="2">
        <v>10.47083</v>
      </c>
      <c r="H8" s="2">
        <v>30.34</v>
      </c>
    </row>
    <row r="9" spans="1:8" ht="15">
      <c r="A9" s="1" t="s">
        <v>11</v>
      </c>
      <c r="B9" s="1">
        <v>9.91</v>
      </c>
      <c r="C9" s="1"/>
      <c r="D9" s="1"/>
      <c r="E9" s="1"/>
      <c r="F9" s="1"/>
      <c r="G9" s="1"/>
      <c r="H9" s="1"/>
    </row>
    <row r="10" spans="1:8" ht="15">
      <c r="A10" s="1" t="s">
        <v>12</v>
      </c>
      <c r="B10" s="1">
        <v>35.84</v>
      </c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4"/>
      <c r="B12" s="5">
        <f>SUM(B4:B11)</f>
        <v>111.07739069285284</v>
      </c>
      <c r="C12" s="4"/>
      <c r="D12" s="4"/>
      <c r="E12" s="4"/>
      <c r="F12" s="4"/>
      <c r="G12" s="1"/>
      <c r="H12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D-1</dc:creator>
  <cp:keywords/>
  <dc:description/>
  <cp:lastModifiedBy>SLAVA</cp:lastModifiedBy>
  <dcterms:created xsi:type="dcterms:W3CDTF">2014-09-12T09:14:10Z</dcterms:created>
  <dcterms:modified xsi:type="dcterms:W3CDTF">2014-09-24T07:51:51Z</dcterms:modified>
  <cp:category/>
  <cp:version/>
  <cp:contentType/>
  <cp:contentStatus/>
</cp:coreProperties>
</file>